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filterPrivacy="1"/>
  <bookViews>
    <workbookView xWindow="0" yWindow="0" windowWidth="22260" windowHeight="12645"/>
  </bookViews>
  <sheets>
    <sheet name="Hoja1" sheetId="1" r:id="rId1"/>
    <sheet name="Hoja2" sheetId="2" r:id="rId2"/>
  </sheets>
  <externalReferences>
    <externalReference r:id="rId3"/>
    <externalReference r:id="rId4"/>
  </externalReferences>
  <definedNames>
    <definedName name="_xlnm._FilterDatabase" localSheetId="0" hidden="1">Hoja1!$A$1:$I$49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I61" i="1"/>
  <c r="I62" i="1"/>
  <c r="I63" i="1"/>
  <c r="I64" i="1"/>
  <c r="I65" i="1"/>
  <c r="I66" i="1"/>
  <c r="I67" i="1"/>
  <c r="I68" i="1"/>
  <c r="I59" i="1"/>
  <c r="I50" i="1" l="1"/>
  <c r="I51" i="1"/>
  <c r="I52" i="1"/>
  <c r="I53" i="1"/>
  <c r="I54" i="1"/>
  <c r="I55" i="1"/>
  <c r="I56" i="1"/>
  <c r="I57" i="1"/>
  <c r="I58" i="1"/>
  <c r="I49" i="1" l="1"/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</calcChain>
</file>

<file path=xl/sharedStrings.xml><?xml version="1.0" encoding="utf-8"?>
<sst xmlns="http://schemas.openxmlformats.org/spreadsheetml/2006/main" count="264" uniqueCount="119">
  <si>
    <t>MODULO</t>
  </si>
  <si>
    <t>ACCION</t>
  </si>
  <si>
    <t>ASIGNACION DE TAREA</t>
  </si>
  <si>
    <t>OBSERVACION</t>
  </si>
  <si>
    <t>HORAS DE TRABAJO ESTIMADAS EN DESARROLLO</t>
  </si>
  <si>
    <t>FECHA ASIGNACION</t>
  </si>
  <si>
    <t>FECHA DE ENTREGA</t>
  </si>
  <si>
    <t>DIAS</t>
  </si>
  <si>
    <t>OFICINA DE PARTES (SE COMPARTE CON OTROS MODULOS)</t>
  </si>
  <si>
    <t>FUNCIONALIDAD DE EDITAR EL PROVEEDOR</t>
  </si>
  <si>
    <t>RICHARD MORENO</t>
  </si>
  <si>
    <t>AGREGAR UNA OPCION PARA QUE LOS USUARIOS EDITEN LA INFORMACION DEL PROVEEDOR, EN ESPECIAL EL CORREO ELECTRÓNICO Y LA RAZON SOCIAL</t>
  </si>
  <si>
    <t>ORDEN DE COMPRA</t>
  </si>
  <si>
    <t>AGREGAR 4° NIVEL EN ITEM PRESUPUESTARIO</t>
  </si>
  <si>
    <t>FREDDY VARAS</t>
  </si>
  <si>
    <t>AL SELECCIONAR BIEN O SERVICIO DESPLEGAR LOS ITEM SEGÚN CORRESPONDA (22 : SERVICIO, 29 BIEN)</t>
  </si>
  <si>
    <t>AGREGAR OPCION DE ARRIENDO (DESPUES DE BIEN O SERVICIO)</t>
  </si>
  <si>
    <t>SI OPCION ES BIEN, DESPLEGAR EN EL "GRUPO" LAS CATEGORIAS CORRESPONDIENTES AL SUBTUTULO (29)</t>
  </si>
  <si>
    <t>SEGUIMIENTO Y CONTROL</t>
  </si>
  <si>
    <t>GENERAR HISTORIAL DE ASIGNACION Y REASIGNACION DE SET DE PAGOS, EN SEGUIMIENTO Y CONTROL Y CONTABILIDAD</t>
  </si>
  <si>
    <t>SE GUARDE EL REGISTRO CADA VEZ QUE SE GENERE ESA ACCION</t>
  </si>
  <si>
    <t>INDICADOR DE DOCUMENTOS ASIGNADOS A FUNCIONARIOS PENDIENTES DE ENVIO (SIMILAR A INDICADORES Y ESTADISTICAS)</t>
  </si>
  <si>
    <t>EN SEGUIMIENT Y CONTROL HAY UN MENU DE INDICADORES Y ESTADISTICAS, CREAR UN MENU SIMILAR INDICANDO LOS DOCUMENTOS QUE ESTAN ASIGNADOS A LOS FUNCIONARIOS MONSTRANDO EL MONTO ACUMULADO Y TOTAL DE DOCUMENTOS (PARA EL BALANCEO DE CARGA)</t>
  </si>
  <si>
    <t>ASOCIAR NOTAS DE CREDITO, DEBITO Y FACTORING</t>
  </si>
  <si>
    <t>SIN ASIGNAR</t>
  </si>
  <si>
    <t>CUADRO DE MANDO VER DETALLE DE DOCUMENTO EN CADA ETAPA</t>
  </si>
  <si>
    <t>EN SEGUIMIENTO Y CONTROL, MENU GESTION DE SET DE PAGOS HAY CUADROS CON INDICADORES, PINCHAR SOBRE CUALQUIERA DE ELLOS Y MOSTRAR EL DETALLE O LISTADO DE DOCUMENTOS EN ESA ETAPA</t>
  </si>
  <si>
    <t>CONTABILIDAD</t>
  </si>
  <si>
    <t>LIBRO DE COMPRA AGRAGAR IMPUESTO ESPECIFICO</t>
  </si>
  <si>
    <t>FRACCIONAR FACTURA CUANDO SON DE DOS PROGRAMAS A LA VEZ</t>
  </si>
  <si>
    <t>TESORERÍA</t>
  </si>
  <si>
    <t>DAR DE BAJA BOLETA DE GARANTÍA TERMINADO EL PROCESO</t>
  </si>
  <si>
    <t>VISUALIZAR PAGOS REALIZADOS EN PASO 3 (TRANSFERENCIAS)</t>
  </si>
  <si>
    <t>MÓDULO PAGO POR NOMINA (ENVIAR EMAIL DE AVISO A PROVEEDOR)</t>
  </si>
  <si>
    <t>IMPLEMENTACION DE ENVÍO CORREO</t>
  </si>
  <si>
    <t>BODEGA</t>
  </si>
  <si>
    <t>FORMULARIO DE RECHAZO EN LOS RECIBIDOS (PROVEEDOR ENTREGA MAS Ó MENOS DE LO ESTIPULADO EN O/C O GUIA DE DESPACHO</t>
  </si>
  <si>
    <t>DEFINIR FORMULARIO TIPO POR PARTE DE SENAME O TOMAR COMO BASE EL QUE EXISTE AL RECHAZAR EN LA RECEPCION TECNICA</t>
  </si>
  <si>
    <t>GUIAS DE RC Y RC DEBE INCLUIR NOMBRE DEL RESPONSABLE DE LA UNIDAD REQUIRENTE (QUIEN SOLICITÓ LA COMRA)</t>
  </si>
  <si>
    <t>ESPERAR QUE DICE ADQUISICIONES</t>
  </si>
  <si>
    <t>APROBACIÓN ENCARGADO ENVIAR EMAIL A INVENTARIO NOTIFICANDO LA APROBACION</t>
  </si>
  <si>
    <t>IMPLEMENTACION DEL ENVÍO DE CORREO (VER GRABAFACTURA.PHP), ESTAMOS A LA ESPERA DEL CORREO DE GRUPO PARA PRUEBAS INICIALES</t>
  </si>
  <si>
    <t>EDITAR LA UNIDAD DE MEDIDA EN LA RECEPCION (POPUP)</t>
  </si>
  <si>
    <t>PONER LINK EN LA SECCION DE LOS RECIBIDOS</t>
  </si>
  <si>
    <t>INCLUIR EN LOS RT Y RC LOS MONTOS TOTALES Y SUMATORIA RESPECTIVA. INCLUIR EL IVA</t>
  </si>
  <si>
    <t>LOS MONTOS INGRESADOS AL SISTEMA SON TODOS EN NETO, POR LO QUE HAY QUE AÑADIRLES EL 19%</t>
  </si>
  <si>
    <t>SI ENCARGADO DE BODEGA RECHAZA, GENERAR DOCUMENTO DE RECHAZO</t>
  </si>
  <si>
    <t>DEBEN ENVIAR PROTOTIPO DE FORMULARIO</t>
  </si>
  <si>
    <t>AL GENERAR LA GUIA DE DESPACHO INDICAR RESPONSABLE DE LA O/C</t>
  </si>
  <si>
    <t>AL GENERAR LA GUIA DE DESPACHO EN DESTINATARIO, DESPLEGAR LOS NOMBRES DE LOS FUNCIONARIOS AL SELECCIONAR EL CENTRO DE COSTO</t>
  </si>
  <si>
    <t>DEBEN MANDAR EL LISTADO SEPARADO POR ZONA</t>
  </si>
  <si>
    <t>INVENTARIO</t>
  </si>
  <si>
    <t>CAMBIAR NOMBRE A MODULO "CLASIFICACION"</t>
  </si>
  <si>
    <t>A LA ESPERA DEL NOMBRE DEFINITIVO</t>
  </si>
  <si>
    <t>MENSAJE DE ALERTA AL CODIFICAR LOS PRODUCTOS</t>
  </si>
  <si>
    <t>AL FINALIZAR EL PROCESO DESPLEGAR ALERTA CON EL TOTAL DE CODIGOS GENERADOS Y SU NOMBRE</t>
  </si>
  <si>
    <t>DESPLEGAR MENSAJE DE AYUDA SI LLEVA O NO "CONTROL ADMINISTRATIVO"</t>
  </si>
  <si>
    <t>SENAME DEFINE MENSAJE</t>
  </si>
  <si>
    <t>EL N° DEL MEMORANDUM DEBE SER ALFANUMÉRICO</t>
  </si>
  <si>
    <t>CAMBIAR TIPO DE DATO EN BASE DE DATOS Y ACEPTAR CARACTERES EN EL INPUT</t>
  </si>
  <si>
    <t>ITEM : VALOR UNITARIO PUEDE GENERAR ERROR EN EL CASO DE BIEN. 29 : BIEN,22 : SERVICIO</t>
  </si>
  <si>
    <t>PEDIR INFORMACION A SENAME</t>
  </si>
  <si>
    <t>GRUPO DE ACUERDO A ITEM</t>
  </si>
  <si>
    <t>ORDE DE COMPRA PASAR A PDF PARA PODER IMPRIMIR</t>
  </si>
  <si>
    <t>LA IDEA ES GENERAR UN RESUMEN CON LA INFORMACION INGRESADA AL SISTEMA, SE PUEDE USAR UN FORMATO YA CREADO EN UN PERFIL DE TESORERIA, O DE BODEGA</t>
  </si>
  <si>
    <t>OK</t>
  </si>
  <si>
    <t>NO SE COMPRENDIO EL CAMPO UBICACIÓN</t>
  </si>
  <si>
    <t>DESPLEGAR BODEGA SEGÚN CODIGO SIGFE</t>
  </si>
  <si>
    <t>VERIFICAR SI LA CANTIDAD DE PRODUCTOS SON LOS MISMOS QUE LA ORDEN DE COMPRA</t>
  </si>
  <si>
    <t>INGRESAR LA CANTIDAD DE FORMA MANUAL</t>
  </si>
  <si>
    <t>RECEPCION TECNICA Y CONFORME. CAMBIAR REGION POR AREA TRANSACCIONAL Y EL N° POR PALABRA</t>
  </si>
  <si>
    <t>HAY UNA TABLA QUE SE LLAMA ACTI_REGION EN DONDE PUEDES BUSCAR LA INFORMACION SEGÚN SEGÚN CODIGO SIGFE</t>
  </si>
  <si>
    <t>INVENTARIO Y BODEGA</t>
  </si>
  <si>
    <t>TODOS LOS VALORES VAN CON IVA</t>
  </si>
  <si>
    <t>CONTROL ADMINISTRATIVO VA CON LA LETRA G</t>
  </si>
  <si>
    <t>SE DEBE CAMBIAR EL ORDEN EN EL ARCHIVO INV_ACTUALIZA_RECEPCION</t>
  </si>
  <si>
    <t>SOLICITUD DE COMPRA, CAMBIAR POR MEMORANDUM</t>
  </si>
  <si>
    <t>ARCHIVO ORI_6.PHP</t>
  </si>
  <si>
    <t>PRODUCTOS CON LETRA G NO TIENEN VIDA UTIL</t>
  </si>
  <si>
    <t>PLANILLA MURAL. POSIBILIDAD DE QUE LA TABLA SE ADAPTE A LA CANTIDAD DE PRODUCTOS</t>
  </si>
  <si>
    <t>EN EL SISTEMA DE INVENTARIO HAY UNA CARPETA QUE SE LLAMA GENERAR/PMURAL Y UN ARCHIVO LLAMADO LISTAITEMS.PHP. LA IDEA MOSTRAR LA TABLA SOLO CON LOS PRODUCTOS INGRESADOS Y LAS RESTANTES DEJARLAS OCULTAS Y NO SE DESCUADRE</t>
  </si>
  <si>
    <t>CARGAR ORDENES DE COMPRA MASIVA (HISTORICO)</t>
  </si>
  <si>
    <t>VERIFICAR FACTIBILIDAD</t>
  </si>
  <si>
    <t>PARTES</t>
  </si>
  <si>
    <t>BUSCAR ORDEN DE COMPRA Y VALIDAR CON RUT DEL PROVEEDOR</t>
  </si>
  <si>
    <t>COMPRA_ORDEN.PHP</t>
  </si>
  <si>
    <t>SI NO EXISTE ORDEN DE COMPRA SE INGRESA RUT DE MANERA MANUAL</t>
  </si>
  <si>
    <t>IMAGEN DE LA FACTURA OBLIGATORIA</t>
  </si>
  <si>
    <t>VALIDAR ORDEN DE COMPRA SI LLEGA A BODEGA</t>
  </si>
  <si>
    <t>ALTAS SUBIR PDF, BAJAS SUBIR PDF E IMAGEN, INCLUIR EN MODULO DE ACTUALIZACION</t>
  </si>
  <si>
    <t>ACTI_ORI_2.PHP, EN RELACION AL TRASLADO ES POR PRODUCTO, ES DECIR SOLO EL PRODUCTO QUE ESTÁ VIENDO</t>
  </si>
  <si>
    <t>RESOLUCION DE TRASLADO EN FICHA DEL PRODUCTO Y MASIVO</t>
  </si>
  <si>
    <t>MODIFICAR MODULO EXISTENTE</t>
  </si>
  <si>
    <t>SISTEMA</t>
  </si>
  <si>
    <t>MEJORAR DISEÑO</t>
  </si>
  <si>
    <t>DE MOMENTO SERIAN MOSTRAR CIERTAS ACCIONES EN UN POPUP MIENTRAS VEMOS</t>
  </si>
  <si>
    <t>ESTADO</t>
  </si>
  <si>
    <t>SE AÑADIO EL VINCULO DEL PDF DE ADQUISICIONES</t>
  </si>
  <si>
    <t>DISEÑO DE GUIAS DE DESPACHO Y CONSUMO</t>
  </si>
  <si>
    <t>ABASTECIMIENTO ALERTA A BODEGA CUANDO SE INGRESA UNA ORDEN DE COMPRAR</t>
  </si>
  <si>
    <t>EN DISTRIBUCIÓN AGREGAR NOMBRE, DIRECCIÓN Y UNIDAD</t>
  </si>
  <si>
    <t>CREAR UN USUARIO CAPAZ DE CANCELAR LA BAJA</t>
  </si>
  <si>
    <t>REQUIRENTE ADJUNTA MEMO DE LA ORDEN DE COMPRA.</t>
  </si>
  <si>
    <t>IMPRIMIR FALLÓ AL MOMENTO DE RECHAZAR.</t>
  </si>
  <si>
    <t>MONTO UNITARIO Y TOTAL EN EL PDF DEL RECHAZO</t>
  </si>
  <si>
    <t>EN "INGRESAR NUEVO REQUERMIENTO" AGREGAR UNIDAD Y A QUE FUNCIONARIO SE ENVIO</t>
  </si>
  <si>
    <t>EN "GUIA DE SALIDA" LA TABLA DE ABAJO DEBE IR EN BLANCO Y HABILITAR UNA OPCIÓN DODE PUEDA INGRESAR EL N° DE PIEZAS.</t>
  </si>
  <si>
    <t>DOCUMENTO DE RECHAZO POR EL ENCARGADO UNA VEZ APROBADO CONFORME</t>
  </si>
  <si>
    <t>DEFINIR COMO ENVIAR CORREO (TRANSFERENCIA MASIVA, TRANSFERENCIA INDIVIDUAL)</t>
  </si>
  <si>
    <t>COMO DIRECCIÓN NACIONAL PUEDE VER TODAS LAS REGIONES</t>
  </si>
  <si>
    <t>NO DEBERIA MODIFICAR MONTO DE LA FACTURA, SE DEVUELVE A CONTABILIDAD</t>
  </si>
  <si>
    <t>CREAR UN PERFIL DE JEFE CON LOS SIGUIENTES PERMISOS 1)ASIGNAR LOS SET DE PAGOS 2)CAMBIAR PERSONA ASIGANADA 3)DESIGNAR UN SEGUNDO AL MANDO</t>
  </si>
  <si>
    <t>SI SE PAGA CON CHEQUE TAMBIEN ENVIAR CORREO INFORMANDOLE AL PROVEEDOR</t>
  </si>
  <si>
    <t>VER TEMA DEL TIMBR ELECTRONICO</t>
  </si>
  <si>
    <t>VER FECHA DE VENCIMIENTO DE LA FACTURA.</t>
  </si>
  <si>
    <t>CUANDO SE HACE CLICK EN FORMA DE PAGO DEPOSITO OCULTAR EL INPUT DE QUIEN LO RECIBE</t>
  </si>
  <si>
    <t>EN EL FILTRO POR NOMBRE BUSCAR TODAS LAS COINCIDENCIAS</t>
  </si>
  <si>
    <t>AGREGAR FECHA DE COBRO</t>
  </si>
  <si>
    <t>SE DEFINIÓ EN BODEGA COMO SE PROCEDERA CUANDO FALTAN PRODUCTOS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</si>
</sst>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s%20Sename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bs%20Sena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arametr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58" zoomScaleNormal="100" workbookViewId="0">
      <selection activeCell="H62" sqref="H62"/>
    </sheetView>
  </sheetViews>
  <sheetFormatPr baseColWidth="10" defaultColWidth="41.140625" defaultRowHeight="15" x14ac:dyDescent="0.25"/>
  <cols>
    <col min="1" max="1" width="32.28515625" style="4" customWidth="1"/>
    <col min="2" max="2" width="39.85546875" style="4" customWidth="1"/>
    <col min="3" max="3" width="19.7109375" style="4" bestFit="1" customWidth="1"/>
    <col min="4" max="4" width="21.7109375" style="4" customWidth="1"/>
    <col min="5" max="5" width="28.28515625" style="4" hidden="1" customWidth="1"/>
    <col min="6" max="6" width="18.5703125" style="4" hidden="1" customWidth="1"/>
    <col min="7" max="7" width="31" style="4" bestFit="1" customWidth="1"/>
    <col min="8" max="8" width="20.42578125" style="4" bestFit="1" customWidth="1"/>
    <col min="9" max="9" width="15" style="4" bestFit="1" customWidth="1"/>
    <col min="10" max="16384" width="41.140625" style="4"/>
  </cols>
  <sheetData>
    <row r="1" spans="1:9" ht="30" x14ac:dyDescent="0.2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96</v>
      </c>
      <c r="G1" s="3" t="s">
        <v>5</v>
      </c>
      <c r="H1" s="3" t="s">
        <v>6</v>
      </c>
      <c r="I1" s="3" t="s">
        <v>7</v>
      </c>
    </row>
    <row r="2" spans="1:9" ht="45" x14ac:dyDescent="0.25">
      <c r="A2" s="2" t="s">
        <v>12</v>
      </c>
      <c r="B2" s="2" t="s">
        <v>60</v>
      </c>
      <c r="C2" s="10" t="s">
        <v>14</v>
      </c>
      <c r="D2" s="5" t="s">
        <v>61</v>
      </c>
      <c r="E2" s="11">
        <v>4</v>
      </c>
      <c r="F2" s="7"/>
      <c r="G2" s="8"/>
      <c r="H2" s="8"/>
      <c r="I2" s="3">
        <f>H2-G2</f>
        <v>0</v>
      </c>
    </row>
    <row r="3" spans="1:9" ht="30" x14ac:dyDescent="0.25">
      <c r="A3" s="2" t="s">
        <v>12</v>
      </c>
      <c r="B3" s="2" t="s">
        <v>62</v>
      </c>
      <c r="C3" s="10" t="s">
        <v>14</v>
      </c>
      <c r="D3" s="5" t="s">
        <v>61</v>
      </c>
      <c r="E3" s="11">
        <v>4</v>
      </c>
      <c r="F3" s="7"/>
      <c r="G3" s="8"/>
      <c r="H3" s="8"/>
      <c r="I3" s="3">
        <f t="shared" ref="I3:I21" si="0">H3-G3</f>
        <v>0</v>
      </c>
    </row>
    <row r="4" spans="1:9" ht="135" x14ac:dyDescent="0.25">
      <c r="A4" s="2" t="s">
        <v>12</v>
      </c>
      <c r="B4" s="2" t="s">
        <v>63</v>
      </c>
      <c r="C4" s="10" t="s">
        <v>10</v>
      </c>
      <c r="D4" s="5" t="s">
        <v>64</v>
      </c>
      <c r="E4" s="11">
        <v>3</v>
      </c>
      <c r="F4" s="2" t="s">
        <v>65</v>
      </c>
      <c r="G4" s="9">
        <v>42921</v>
      </c>
      <c r="H4" s="9">
        <v>42926</v>
      </c>
      <c r="I4" s="3">
        <f t="shared" si="0"/>
        <v>5</v>
      </c>
    </row>
    <row r="5" spans="1:9" ht="30" x14ac:dyDescent="0.25">
      <c r="A5" s="2" t="s">
        <v>35</v>
      </c>
      <c r="B5" s="2" t="s">
        <v>66</v>
      </c>
      <c r="C5" s="10" t="s">
        <v>14</v>
      </c>
      <c r="D5" s="5" t="s">
        <v>67</v>
      </c>
      <c r="E5" s="11">
        <v>1</v>
      </c>
      <c r="F5" s="2" t="s">
        <v>65</v>
      </c>
      <c r="G5" s="8"/>
      <c r="H5" s="8"/>
      <c r="I5" s="3">
        <f t="shared" si="0"/>
        <v>0</v>
      </c>
    </row>
    <row r="6" spans="1:9" ht="45" x14ac:dyDescent="0.25">
      <c r="A6" s="2" t="s">
        <v>35</v>
      </c>
      <c r="B6" s="2" t="s">
        <v>68</v>
      </c>
      <c r="C6" s="10" t="s">
        <v>14</v>
      </c>
      <c r="D6" s="5" t="s">
        <v>97</v>
      </c>
      <c r="E6" s="11">
        <v>1</v>
      </c>
      <c r="F6" s="7" t="s">
        <v>65</v>
      </c>
      <c r="G6" s="8"/>
      <c r="H6" s="8"/>
      <c r="I6" s="3">
        <f t="shared" si="0"/>
        <v>0</v>
      </c>
    </row>
    <row r="7" spans="1:9" ht="30" x14ac:dyDescent="0.25">
      <c r="A7" s="2" t="s">
        <v>35</v>
      </c>
      <c r="B7" s="2" t="s">
        <v>69</v>
      </c>
      <c r="C7" s="10" t="s">
        <v>14</v>
      </c>
      <c r="D7" s="5"/>
      <c r="E7" s="11">
        <v>1</v>
      </c>
      <c r="F7" s="7" t="s">
        <v>65</v>
      </c>
      <c r="G7" s="8"/>
      <c r="H7" s="8"/>
      <c r="I7" s="3">
        <f t="shared" si="0"/>
        <v>0</v>
      </c>
    </row>
    <row r="8" spans="1:9" ht="105" x14ac:dyDescent="0.25">
      <c r="A8" s="2" t="s">
        <v>35</v>
      </c>
      <c r="B8" s="2" t="s">
        <v>70</v>
      </c>
      <c r="C8" s="10" t="s">
        <v>10</v>
      </c>
      <c r="D8" s="5" t="s">
        <v>71</v>
      </c>
      <c r="E8" s="11">
        <v>1</v>
      </c>
      <c r="F8" s="2" t="s">
        <v>65</v>
      </c>
      <c r="G8" s="9">
        <v>42921</v>
      </c>
      <c r="H8" s="9">
        <v>42926</v>
      </c>
      <c r="I8" s="3">
        <f t="shared" si="0"/>
        <v>5</v>
      </c>
    </row>
    <row r="9" spans="1:9" x14ac:dyDescent="0.25">
      <c r="A9" s="2" t="s">
        <v>72</v>
      </c>
      <c r="B9" s="2" t="s">
        <v>73</v>
      </c>
      <c r="C9" s="10" t="s">
        <v>14</v>
      </c>
      <c r="D9" s="5"/>
      <c r="E9" s="11">
        <v>1</v>
      </c>
      <c r="F9" s="2" t="s">
        <v>65</v>
      </c>
      <c r="G9" s="8"/>
      <c r="H9" s="8"/>
      <c r="I9" s="3">
        <f t="shared" si="0"/>
        <v>0</v>
      </c>
    </row>
    <row r="10" spans="1:9" ht="60" x14ac:dyDescent="0.25">
      <c r="A10" s="2" t="s">
        <v>51</v>
      </c>
      <c r="B10" s="2" t="s">
        <v>74</v>
      </c>
      <c r="C10" s="10" t="s">
        <v>14</v>
      </c>
      <c r="D10" s="5" t="s">
        <v>75</v>
      </c>
      <c r="E10" s="11">
        <v>1</v>
      </c>
      <c r="F10" s="2" t="s">
        <v>65</v>
      </c>
      <c r="G10" s="8"/>
      <c r="H10" s="8"/>
      <c r="I10" s="3">
        <f t="shared" si="0"/>
        <v>0</v>
      </c>
    </row>
    <row r="11" spans="1:9" ht="30" x14ac:dyDescent="0.25">
      <c r="A11" s="2" t="s">
        <v>51</v>
      </c>
      <c r="B11" s="2" t="s">
        <v>76</v>
      </c>
      <c r="C11" s="10" t="s">
        <v>14</v>
      </c>
      <c r="D11" s="5" t="s">
        <v>77</v>
      </c>
      <c r="E11" s="11">
        <v>1</v>
      </c>
      <c r="F11" s="2" t="s">
        <v>65</v>
      </c>
      <c r="G11" s="8"/>
      <c r="H11" s="8"/>
      <c r="I11" s="3">
        <f t="shared" si="0"/>
        <v>0</v>
      </c>
    </row>
    <row r="12" spans="1:9" ht="30" x14ac:dyDescent="0.25">
      <c r="A12" s="2" t="s">
        <v>51</v>
      </c>
      <c r="B12" s="2" t="s">
        <v>78</v>
      </c>
      <c r="C12" s="10" t="s">
        <v>24</v>
      </c>
      <c r="D12" s="5"/>
      <c r="E12" s="11">
        <v>1</v>
      </c>
      <c r="F12" s="7"/>
      <c r="G12" s="8"/>
      <c r="H12" s="8"/>
      <c r="I12" s="3">
        <f t="shared" si="0"/>
        <v>0</v>
      </c>
    </row>
    <row r="13" spans="1:9" ht="210" x14ac:dyDescent="0.25">
      <c r="A13" s="2" t="s">
        <v>51</v>
      </c>
      <c r="B13" s="2" t="s">
        <v>79</v>
      </c>
      <c r="C13" s="10" t="s">
        <v>10</v>
      </c>
      <c r="D13" s="5" t="s">
        <v>80</v>
      </c>
      <c r="E13" s="11">
        <v>1</v>
      </c>
      <c r="F13" s="2" t="s">
        <v>65</v>
      </c>
      <c r="G13" s="9">
        <v>42921</v>
      </c>
      <c r="H13" s="9">
        <v>42926</v>
      </c>
      <c r="I13" s="3">
        <f t="shared" si="0"/>
        <v>5</v>
      </c>
    </row>
    <row r="14" spans="1:9" ht="30" x14ac:dyDescent="0.25">
      <c r="A14" s="2" t="s">
        <v>12</v>
      </c>
      <c r="B14" s="2" t="s">
        <v>81</v>
      </c>
      <c r="C14" s="10" t="s">
        <v>24</v>
      </c>
      <c r="D14" s="5" t="s">
        <v>82</v>
      </c>
      <c r="E14" s="11"/>
      <c r="F14" s="7"/>
      <c r="G14" s="8"/>
      <c r="H14" s="8"/>
      <c r="I14" s="3">
        <f t="shared" si="0"/>
        <v>0</v>
      </c>
    </row>
    <row r="15" spans="1:9" ht="30" x14ac:dyDescent="0.25">
      <c r="A15" s="2" t="s">
        <v>83</v>
      </c>
      <c r="B15" s="2" t="s">
        <v>84</v>
      </c>
      <c r="C15" s="10" t="s">
        <v>10</v>
      </c>
      <c r="D15" s="5" t="s">
        <v>85</v>
      </c>
      <c r="E15" s="11">
        <v>1</v>
      </c>
      <c r="F15" s="7"/>
      <c r="G15" s="8"/>
      <c r="H15" s="8"/>
      <c r="I15" s="3">
        <f t="shared" si="0"/>
        <v>0</v>
      </c>
    </row>
    <row r="16" spans="1:9" ht="30" x14ac:dyDescent="0.25">
      <c r="A16" s="2" t="s">
        <v>83</v>
      </c>
      <c r="B16" s="2" t="s">
        <v>86</v>
      </c>
      <c r="C16" s="10" t="s">
        <v>10</v>
      </c>
      <c r="D16" s="5" t="s">
        <v>85</v>
      </c>
      <c r="E16" s="11">
        <v>1</v>
      </c>
      <c r="F16" s="7"/>
      <c r="G16" s="8"/>
      <c r="H16" s="8"/>
      <c r="I16" s="3">
        <f t="shared" si="0"/>
        <v>0</v>
      </c>
    </row>
    <row r="17" spans="1:9" x14ac:dyDescent="0.25">
      <c r="A17" s="2" t="s">
        <v>83</v>
      </c>
      <c r="B17" s="2" t="s">
        <v>87</v>
      </c>
      <c r="C17" s="10" t="s">
        <v>10</v>
      </c>
      <c r="D17" s="5" t="s">
        <v>85</v>
      </c>
      <c r="E17" s="11">
        <v>1</v>
      </c>
      <c r="F17" s="2" t="s">
        <v>65</v>
      </c>
      <c r="G17" s="9">
        <v>42921</v>
      </c>
      <c r="H17" s="9">
        <v>42926</v>
      </c>
      <c r="I17" s="3">
        <f>H17-G17</f>
        <v>5</v>
      </c>
    </row>
    <row r="18" spans="1:9" ht="30" x14ac:dyDescent="0.25">
      <c r="A18" s="2" t="s">
        <v>83</v>
      </c>
      <c r="B18" s="2" t="s">
        <v>88</v>
      </c>
      <c r="C18" s="10" t="s">
        <v>24</v>
      </c>
      <c r="D18" s="5" t="s">
        <v>82</v>
      </c>
      <c r="E18" s="11"/>
      <c r="F18" s="7"/>
      <c r="G18" s="8"/>
      <c r="H18" s="8"/>
      <c r="I18" s="3">
        <f t="shared" si="0"/>
        <v>0</v>
      </c>
    </row>
    <row r="19" spans="1:9" ht="90" x14ac:dyDescent="0.25">
      <c r="A19" s="2" t="s">
        <v>51</v>
      </c>
      <c r="B19" s="2" t="s">
        <v>89</v>
      </c>
      <c r="C19" s="10" t="s">
        <v>10</v>
      </c>
      <c r="D19" s="5" t="s">
        <v>90</v>
      </c>
      <c r="E19" s="11">
        <v>3</v>
      </c>
      <c r="F19" s="2" t="s">
        <v>65</v>
      </c>
      <c r="G19" s="9">
        <v>42921</v>
      </c>
      <c r="H19" s="9">
        <v>42926</v>
      </c>
      <c r="I19" s="3">
        <f t="shared" si="0"/>
        <v>5</v>
      </c>
    </row>
    <row r="20" spans="1:9" ht="30" x14ac:dyDescent="0.25">
      <c r="A20" s="2" t="s">
        <v>51</v>
      </c>
      <c r="B20" s="2" t="s">
        <v>91</v>
      </c>
      <c r="C20" s="10" t="s">
        <v>14</v>
      </c>
      <c r="D20" s="5" t="s">
        <v>92</v>
      </c>
      <c r="E20" s="11">
        <v>3</v>
      </c>
      <c r="F20" s="7"/>
      <c r="G20" s="8"/>
      <c r="H20" s="8"/>
      <c r="I20" s="3">
        <f t="shared" si="0"/>
        <v>0</v>
      </c>
    </row>
    <row r="21" spans="1:9" ht="75" x14ac:dyDescent="0.25">
      <c r="A21" s="2" t="s">
        <v>93</v>
      </c>
      <c r="B21" s="2" t="s">
        <v>94</v>
      </c>
      <c r="C21" s="10" t="s">
        <v>10</v>
      </c>
      <c r="D21" s="5" t="s">
        <v>95</v>
      </c>
      <c r="E21" s="11"/>
      <c r="F21" s="7"/>
      <c r="G21" s="8"/>
      <c r="H21" s="8"/>
      <c r="I21" s="3">
        <f t="shared" si="0"/>
        <v>0</v>
      </c>
    </row>
    <row r="22" spans="1:9" ht="120" x14ac:dyDescent="0.25">
      <c r="A22" s="2" t="s">
        <v>8</v>
      </c>
      <c r="B22" s="2" t="s">
        <v>9</v>
      </c>
      <c r="C22" s="10" t="s">
        <v>10</v>
      </c>
      <c r="D22" s="5" t="s">
        <v>11</v>
      </c>
      <c r="E22" s="15">
        <v>2</v>
      </c>
      <c r="F22" s="12" t="s">
        <v>65</v>
      </c>
      <c r="G22" s="12">
        <v>42930</v>
      </c>
      <c r="H22" s="12">
        <v>42930</v>
      </c>
      <c r="I22" s="6">
        <f>H22-G22</f>
        <v>0</v>
      </c>
    </row>
    <row r="23" spans="1:9" ht="30" x14ac:dyDescent="0.25">
      <c r="A23" s="2" t="s">
        <v>12</v>
      </c>
      <c r="B23" s="2" t="s">
        <v>13</v>
      </c>
      <c r="C23" s="10" t="s">
        <v>14</v>
      </c>
      <c r="D23" s="5"/>
      <c r="E23" s="15">
        <v>1</v>
      </c>
      <c r="F23" s="12" t="s">
        <v>65</v>
      </c>
      <c r="G23" s="12">
        <v>42928</v>
      </c>
      <c r="H23" s="12">
        <v>42928</v>
      </c>
      <c r="I23" s="6">
        <f t="shared" ref="I23:I68" si="1">H23-G23</f>
        <v>0</v>
      </c>
    </row>
    <row r="24" spans="1:9" ht="45" x14ac:dyDescent="0.25">
      <c r="A24" s="2" t="s">
        <v>12</v>
      </c>
      <c r="B24" s="2" t="s">
        <v>15</v>
      </c>
      <c r="C24" s="10" t="s">
        <v>14</v>
      </c>
      <c r="D24" s="5"/>
      <c r="E24" s="15">
        <v>1</v>
      </c>
      <c r="F24" s="12" t="s">
        <v>65</v>
      </c>
      <c r="G24" s="12">
        <v>42928</v>
      </c>
      <c r="H24" s="12">
        <v>42928</v>
      </c>
      <c r="I24" s="6">
        <f t="shared" si="1"/>
        <v>0</v>
      </c>
    </row>
    <row r="25" spans="1:9" ht="30" x14ac:dyDescent="0.25">
      <c r="A25" s="2" t="s">
        <v>12</v>
      </c>
      <c r="B25" s="2" t="s">
        <v>16</v>
      </c>
      <c r="C25" s="10" t="s">
        <v>14</v>
      </c>
      <c r="D25" s="5"/>
      <c r="E25" s="15">
        <v>1</v>
      </c>
      <c r="F25" s="12"/>
      <c r="G25" s="12">
        <v>42928</v>
      </c>
      <c r="H25" s="12">
        <v>42928</v>
      </c>
      <c r="I25" s="6">
        <f t="shared" si="1"/>
        <v>0</v>
      </c>
    </row>
    <row r="26" spans="1:9" ht="45" x14ac:dyDescent="0.25">
      <c r="A26" s="2" t="s">
        <v>12</v>
      </c>
      <c r="B26" s="2" t="s">
        <v>17</v>
      </c>
      <c r="C26" s="10" t="s">
        <v>14</v>
      </c>
      <c r="D26" s="5"/>
      <c r="E26" s="15">
        <v>1</v>
      </c>
      <c r="F26" s="12" t="s">
        <v>65</v>
      </c>
      <c r="G26" s="12">
        <v>42928</v>
      </c>
      <c r="H26" s="12">
        <v>42928</v>
      </c>
      <c r="I26" s="6">
        <f t="shared" si="1"/>
        <v>0</v>
      </c>
    </row>
    <row r="27" spans="1:9" ht="60" x14ac:dyDescent="0.25">
      <c r="A27" s="2" t="s">
        <v>18</v>
      </c>
      <c r="B27" s="2" t="s">
        <v>19</v>
      </c>
      <c r="C27" s="10" t="s">
        <v>10</v>
      </c>
      <c r="D27" s="5" t="s">
        <v>20</v>
      </c>
      <c r="E27" s="15">
        <v>1</v>
      </c>
      <c r="F27" s="12"/>
      <c r="G27" s="12">
        <v>42930</v>
      </c>
      <c r="H27" s="12">
        <v>42934</v>
      </c>
      <c r="I27" s="6">
        <f t="shared" si="1"/>
        <v>4</v>
      </c>
    </row>
    <row r="28" spans="1:9" ht="240" x14ac:dyDescent="0.25">
      <c r="A28" s="2" t="s">
        <v>18</v>
      </c>
      <c r="B28" s="2" t="s">
        <v>21</v>
      </c>
      <c r="C28" s="10" t="s">
        <v>10</v>
      </c>
      <c r="D28" s="5" t="s">
        <v>22</v>
      </c>
      <c r="E28" s="15">
        <v>2</v>
      </c>
      <c r="F28" s="12"/>
      <c r="G28" s="12">
        <v>42930</v>
      </c>
      <c r="H28" s="12">
        <v>42937</v>
      </c>
      <c r="I28" s="6">
        <f t="shared" si="1"/>
        <v>7</v>
      </c>
    </row>
    <row r="29" spans="1:9" ht="30" x14ac:dyDescent="0.25">
      <c r="A29" s="2" t="s">
        <v>18</v>
      </c>
      <c r="B29" s="2" t="s">
        <v>23</v>
      </c>
      <c r="C29" s="10" t="s">
        <v>24</v>
      </c>
      <c r="D29" s="5"/>
      <c r="E29" s="6"/>
      <c r="F29" s="12"/>
      <c r="G29" s="12">
        <v>42928</v>
      </c>
      <c r="H29" s="6"/>
      <c r="I29" s="6">
        <f t="shared" si="1"/>
        <v>-42928</v>
      </c>
    </row>
    <row r="30" spans="1:9" ht="165" x14ac:dyDescent="0.25">
      <c r="A30" s="2" t="s">
        <v>18</v>
      </c>
      <c r="B30" s="2" t="s">
        <v>25</v>
      </c>
      <c r="C30" s="10" t="s">
        <v>10</v>
      </c>
      <c r="D30" s="5" t="s">
        <v>26</v>
      </c>
      <c r="E30" s="6">
        <v>1</v>
      </c>
      <c r="F30" s="12"/>
      <c r="G30" s="12">
        <v>42930</v>
      </c>
      <c r="H30" s="6"/>
      <c r="I30" s="6">
        <f t="shared" si="1"/>
        <v>-42930</v>
      </c>
    </row>
    <row r="31" spans="1:9" ht="30" x14ac:dyDescent="0.25">
      <c r="A31" s="2" t="s">
        <v>27</v>
      </c>
      <c r="B31" s="2" t="s">
        <v>28</v>
      </c>
      <c r="C31" s="10" t="s">
        <v>24</v>
      </c>
      <c r="D31" s="5"/>
      <c r="E31" s="6"/>
      <c r="F31" s="12"/>
      <c r="G31" s="12">
        <v>42928</v>
      </c>
      <c r="H31" s="6"/>
      <c r="I31" s="6">
        <f t="shared" si="1"/>
        <v>-42928</v>
      </c>
    </row>
    <row r="32" spans="1:9" ht="30" x14ac:dyDescent="0.25">
      <c r="A32" s="2" t="s">
        <v>27</v>
      </c>
      <c r="B32" s="2" t="s">
        <v>29</v>
      </c>
      <c r="C32" s="10" t="s">
        <v>24</v>
      </c>
      <c r="D32" s="5"/>
      <c r="E32" s="6"/>
      <c r="F32" s="12"/>
      <c r="G32" s="12">
        <v>42928</v>
      </c>
      <c r="H32" s="6"/>
      <c r="I32" s="6">
        <f t="shared" si="1"/>
        <v>-42928</v>
      </c>
    </row>
    <row r="33" spans="1:10" ht="240" x14ac:dyDescent="0.25">
      <c r="A33" s="2" t="s">
        <v>27</v>
      </c>
      <c r="B33" s="2" t="s">
        <v>21</v>
      </c>
      <c r="C33" s="10" t="s">
        <v>10</v>
      </c>
      <c r="D33" s="5" t="s">
        <v>22</v>
      </c>
      <c r="E33" s="6">
        <v>1</v>
      </c>
      <c r="F33" s="12"/>
      <c r="G33" s="12">
        <v>42930</v>
      </c>
      <c r="H33" s="6"/>
      <c r="I33" s="6">
        <f t="shared" si="1"/>
        <v>-42930</v>
      </c>
    </row>
    <row r="34" spans="1:10" ht="30" x14ac:dyDescent="0.25">
      <c r="A34" s="2" t="s">
        <v>30</v>
      </c>
      <c r="B34" s="2" t="s">
        <v>31</v>
      </c>
      <c r="C34" s="10" t="s">
        <v>24</v>
      </c>
      <c r="D34" s="5"/>
      <c r="E34" s="6"/>
      <c r="F34" s="12"/>
      <c r="G34" s="12">
        <v>42928</v>
      </c>
      <c r="H34" s="6"/>
      <c r="I34" s="6">
        <f t="shared" si="1"/>
        <v>-42928</v>
      </c>
    </row>
    <row r="35" spans="1:10" ht="30" x14ac:dyDescent="0.25">
      <c r="A35" s="2" t="s">
        <v>30</v>
      </c>
      <c r="B35" s="2" t="s">
        <v>32</v>
      </c>
      <c r="C35" s="10" t="s">
        <v>24</v>
      </c>
      <c r="D35" s="5"/>
      <c r="E35" s="6"/>
      <c r="F35" s="12"/>
      <c r="G35" s="12">
        <v>42928</v>
      </c>
      <c r="H35" s="6"/>
      <c r="I35" s="6">
        <f t="shared" si="1"/>
        <v>-42928</v>
      </c>
    </row>
    <row r="36" spans="1:10" ht="30" x14ac:dyDescent="0.25">
      <c r="A36" s="2" t="s">
        <v>30</v>
      </c>
      <c r="B36" s="2" t="s">
        <v>33</v>
      </c>
      <c r="C36" s="10" t="s">
        <v>14</v>
      </c>
      <c r="D36" s="5" t="s">
        <v>34</v>
      </c>
      <c r="E36" s="13">
        <v>1</v>
      </c>
      <c r="F36" s="12"/>
      <c r="G36" s="12">
        <v>42928</v>
      </c>
      <c r="H36" s="12">
        <v>42928</v>
      </c>
      <c r="I36" s="6">
        <f t="shared" si="1"/>
        <v>0</v>
      </c>
    </row>
    <row r="37" spans="1:10" ht="105" x14ac:dyDescent="0.25">
      <c r="A37" s="2" t="s">
        <v>35</v>
      </c>
      <c r="B37" s="2" t="s">
        <v>36</v>
      </c>
      <c r="C37" s="10" t="s">
        <v>10</v>
      </c>
      <c r="D37" s="5" t="s">
        <v>37</v>
      </c>
      <c r="E37" s="6">
        <v>2</v>
      </c>
      <c r="F37" s="12"/>
      <c r="G37" s="12">
        <v>42930</v>
      </c>
      <c r="H37" s="12">
        <v>42930</v>
      </c>
      <c r="I37" s="6">
        <f t="shared" si="1"/>
        <v>0</v>
      </c>
      <c r="J37" s="17" t="s">
        <v>118</v>
      </c>
    </row>
    <row r="38" spans="1:10" ht="45" x14ac:dyDescent="0.25">
      <c r="A38" s="2" t="s">
        <v>35</v>
      </c>
      <c r="B38" s="2" t="s">
        <v>38</v>
      </c>
      <c r="C38" s="10" t="s">
        <v>10</v>
      </c>
      <c r="D38" s="5" t="s">
        <v>39</v>
      </c>
      <c r="E38" s="6">
        <v>1</v>
      </c>
      <c r="F38" s="12"/>
      <c r="G38" s="12">
        <v>42930</v>
      </c>
      <c r="H38" s="12">
        <v>42931</v>
      </c>
      <c r="I38" s="6">
        <f t="shared" si="1"/>
        <v>1</v>
      </c>
    </row>
    <row r="39" spans="1:10" ht="120" x14ac:dyDescent="0.25">
      <c r="A39" s="2" t="s">
        <v>35</v>
      </c>
      <c r="B39" s="2" t="s">
        <v>40</v>
      </c>
      <c r="C39" s="10" t="s">
        <v>10</v>
      </c>
      <c r="D39" s="5" t="s">
        <v>41</v>
      </c>
      <c r="E39" s="6">
        <v>1</v>
      </c>
      <c r="F39" s="12"/>
      <c r="G39" s="12">
        <v>42930</v>
      </c>
      <c r="H39" s="12">
        <v>42942</v>
      </c>
      <c r="I39" s="6">
        <f t="shared" si="1"/>
        <v>12</v>
      </c>
    </row>
    <row r="40" spans="1:10" ht="45" x14ac:dyDescent="0.25">
      <c r="A40" s="2" t="s">
        <v>35</v>
      </c>
      <c r="B40" s="2" t="s">
        <v>42</v>
      </c>
      <c r="C40" s="10" t="s">
        <v>10</v>
      </c>
      <c r="D40" s="5" t="s">
        <v>43</v>
      </c>
      <c r="E40" s="6">
        <v>1</v>
      </c>
      <c r="F40" s="12"/>
      <c r="G40" s="12">
        <v>42930</v>
      </c>
      <c r="H40" s="6"/>
      <c r="I40" s="6">
        <f t="shared" si="1"/>
        <v>-42930</v>
      </c>
    </row>
    <row r="41" spans="1:10" ht="90" x14ac:dyDescent="0.25">
      <c r="A41" s="2" t="s">
        <v>35</v>
      </c>
      <c r="B41" s="2" t="s">
        <v>44</v>
      </c>
      <c r="C41" s="10" t="s">
        <v>10</v>
      </c>
      <c r="D41" s="5" t="s">
        <v>45</v>
      </c>
      <c r="E41" s="6">
        <v>1</v>
      </c>
      <c r="F41" s="12"/>
      <c r="G41" s="12">
        <v>42930</v>
      </c>
      <c r="H41" s="6"/>
      <c r="I41" s="6">
        <f t="shared" si="1"/>
        <v>-42930</v>
      </c>
    </row>
    <row r="42" spans="1:10" ht="45" x14ac:dyDescent="0.25">
      <c r="A42" s="2" t="s">
        <v>35</v>
      </c>
      <c r="B42" s="2" t="s">
        <v>46</v>
      </c>
      <c r="C42" s="10" t="s">
        <v>10</v>
      </c>
      <c r="D42" s="5" t="s">
        <v>47</v>
      </c>
      <c r="E42" s="6">
        <v>2</v>
      </c>
      <c r="F42" s="12"/>
      <c r="G42" s="12">
        <v>42930</v>
      </c>
      <c r="H42" s="6"/>
      <c r="I42" s="6">
        <f t="shared" si="1"/>
        <v>-42930</v>
      </c>
    </row>
    <row r="43" spans="1:10" ht="30" x14ac:dyDescent="0.25">
      <c r="A43" s="2" t="s">
        <v>35</v>
      </c>
      <c r="B43" s="2" t="s">
        <v>48</v>
      </c>
      <c r="C43" s="10" t="s">
        <v>10</v>
      </c>
      <c r="D43" s="5" t="s">
        <v>39</v>
      </c>
      <c r="E43" s="6">
        <v>1</v>
      </c>
      <c r="F43" s="12"/>
      <c r="G43" s="12">
        <v>42930</v>
      </c>
      <c r="H43" s="6"/>
      <c r="I43" s="6">
        <f t="shared" si="1"/>
        <v>-42930</v>
      </c>
    </row>
    <row r="44" spans="1:10" ht="60" x14ac:dyDescent="0.25">
      <c r="A44" s="2" t="s">
        <v>35</v>
      </c>
      <c r="B44" s="2" t="s">
        <v>49</v>
      </c>
      <c r="C44" s="10" t="s">
        <v>10</v>
      </c>
      <c r="D44" s="5" t="s">
        <v>50</v>
      </c>
      <c r="E44" s="6">
        <v>1</v>
      </c>
      <c r="F44" s="12"/>
      <c r="G44" s="12">
        <v>42930</v>
      </c>
      <c r="H44" s="6"/>
      <c r="I44" s="6">
        <f t="shared" si="1"/>
        <v>-42930</v>
      </c>
    </row>
    <row r="45" spans="1:10" ht="30" x14ac:dyDescent="0.25">
      <c r="A45" s="2" t="s">
        <v>51</v>
      </c>
      <c r="B45" s="2" t="s">
        <v>52</v>
      </c>
      <c r="C45" s="10" t="s">
        <v>10</v>
      </c>
      <c r="D45" s="5" t="s">
        <v>53</v>
      </c>
      <c r="E45" s="6">
        <v>1</v>
      </c>
      <c r="F45" s="12"/>
      <c r="G45" s="12">
        <v>42930</v>
      </c>
      <c r="H45" s="6"/>
      <c r="I45" s="6">
        <f t="shared" si="1"/>
        <v>-42930</v>
      </c>
    </row>
    <row r="46" spans="1:10" ht="90" x14ac:dyDescent="0.25">
      <c r="A46" s="2" t="s">
        <v>51</v>
      </c>
      <c r="B46" s="2" t="s">
        <v>54</v>
      </c>
      <c r="C46" s="10" t="s">
        <v>10</v>
      </c>
      <c r="D46" s="5" t="s">
        <v>55</v>
      </c>
      <c r="E46" s="6">
        <v>1</v>
      </c>
      <c r="F46" s="12"/>
      <c r="G46" s="12">
        <v>42930</v>
      </c>
      <c r="H46" s="6"/>
      <c r="I46" s="6">
        <f t="shared" si="1"/>
        <v>-42930</v>
      </c>
    </row>
    <row r="47" spans="1:10" ht="30" x14ac:dyDescent="0.25">
      <c r="A47" s="2" t="s">
        <v>51</v>
      </c>
      <c r="B47" s="2" t="s">
        <v>56</v>
      </c>
      <c r="C47" s="10" t="s">
        <v>10</v>
      </c>
      <c r="D47" s="5" t="s">
        <v>57</v>
      </c>
      <c r="E47" s="6">
        <v>1</v>
      </c>
      <c r="F47" s="12"/>
      <c r="G47" s="12">
        <v>42930</v>
      </c>
      <c r="H47" s="6"/>
      <c r="I47" s="6">
        <f t="shared" si="1"/>
        <v>-42930</v>
      </c>
    </row>
    <row r="48" spans="1:10" ht="75" x14ac:dyDescent="0.25">
      <c r="A48" s="2" t="s">
        <v>51</v>
      </c>
      <c r="B48" s="2" t="s">
        <v>58</v>
      </c>
      <c r="C48" s="10" t="s">
        <v>10</v>
      </c>
      <c r="D48" s="5" t="s">
        <v>59</v>
      </c>
      <c r="E48" s="6">
        <v>1</v>
      </c>
      <c r="F48" s="12"/>
      <c r="G48" s="12">
        <v>42930</v>
      </c>
      <c r="H48" s="6"/>
      <c r="I48" s="6">
        <f t="shared" si="1"/>
        <v>-42930</v>
      </c>
    </row>
    <row r="49" spans="1:9" ht="30" x14ac:dyDescent="0.25">
      <c r="A49" s="2" t="s">
        <v>35</v>
      </c>
      <c r="B49" s="2" t="s">
        <v>98</v>
      </c>
      <c r="C49" s="10" t="s">
        <v>10</v>
      </c>
      <c r="D49" s="5"/>
      <c r="E49" s="13">
        <v>3</v>
      </c>
      <c r="F49" s="13"/>
      <c r="G49" s="12">
        <v>42928</v>
      </c>
      <c r="H49" s="12">
        <v>42928</v>
      </c>
      <c r="I49" s="13">
        <f t="shared" si="1"/>
        <v>0</v>
      </c>
    </row>
    <row r="50" spans="1:9" ht="45" x14ac:dyDescent="0.25">
      <c r="A50" s="2" t="s">
        <v>51</v>
      </c>
      <c r="B50" s="2" t="s">
        <v>99</v>
      </c>
      <c r="C50" s="10" t="s">
        <v>14</v>
      </c>
      <c r="D50" s="14"/>
      <c r="E50" s="13">
        <v>1</v>
      </c>
      <c r="F50" s="16"/>
      <c r="G50" s="12">
        <v>42941</v>
      </c>
      <c r="H50" s="12">
        <v>42942</v>
      </c>
      <c r="I50" s="13">
        <f t="shared" si="1"/>
        <v>1</v>
      </c>
    </row>
    <row r="51" spans="1:9" ht="30" x14ac:dyDescent="0.25">
      <c r="A51" s="2" t="s">
        <v>51</v>
      </c>
      <c r="B51" s="2" t="s">
        <v>100</v>
      </c>
      <c r="C51" s="10" t="s">
        <v>14</v>
      </c>
      <c r="D51" s="14"/>
      <c r="E51" s="13">
        <v>1</v>
      </c>
      <c r="F51" s="16"/>
      <c r="G51" s="12">
        <v>42941</v>
      </c>
      <c r="H51" s="13"/>
      <c r="I51" s="13">
        <f t="shared" si="1"/>
        <v>-42941</v>
      </c>
    </row>
    <row r="52" spans="1:9" ht="30" x14ac:dyDescent="0.25">
      <c r="A52" s="2" t="s">
        <v>51</v>
      </c>
      <c r="B52" s="2" t="s">
        <v>101</v>
      </c>
      <c r="C52" s="10" t="s">
        <v>14</v>
      </c>
      <c r="D52" s="14"/>
      <c r="E52" s="13">
        <v>2</v>
      </c>
      <c r="F52" s="16"/>
      <c r="G52" s="12">
        <v>42941</v>
      </c>
      <c r="H52" s="13"/>
      <c r="I52" s="13">
        <f t="shared" si="1"/>
        <v>-42941</v>
      </c>
    </row>
    <row r="53" spans="1:9" ht="30" x14ac:dyDescent="0.25">
      <c r="A53" s="2" t="s">
        <v>35</v>
      </c>
      <c r="B53" s="2" t="s">
        <v>102</v>
      </c>
      <c r="C53" s="10" t="s">
        <v>14</v>
      </c>
      <c r="D53" s="14"/>
      <c r="E53" s="13">
        <v>1</v>
      </c>
      <c r="F53" s="16"/>
      <c r="G53" s="12">
        <v>42941</v>
      </c>
      <c r="H53" s="12">
        <v>42941</v>
      </c>
      <c r="I53" s="13">
        <f t="shared" si="1"/>
        <v>0</v>
      </c>
    </row>
    <row r="54" spans="1:9" ht="30" x14ac:dyDescent="0.25">
      <c r="A54" s="2" t="s">
        <v>35</v>
      </c>
      <c r="B54" s="2" t="s">
        <v>103</v>
      </c>
      <c r="C54" s="10" t="s">
        <v>14</v>
      </c>
      <c r="D54" s="14"/>
      <c r="E54" s="13">
        <v>1</v>
      </c>
      <c r="F54" s="16"/>
      <c r="G54" s="12">
        <v>42941</v>
      </c>
      <c r="H54" s="12">
        <v>42941</v>
      </c>
      <c r="I54" s="13">
        <f t="shared" si="1"/>
        <v>0</v>
      </c>
    </row>
    <row r="55" spans="1:9" ht="30" x14ac:dyDescent="0.25">
      <c r="A55" s="2" t="s">
        <v>35</v>
      </c>
      <c r="B55" s="2" t="s">
        <v>104</v>
      </c>
      <c r="C55" s="10" t="s">
        <v>14</v>
      </c>
      <c r="D55" s="14"/>
      <c r="E55" s="13">
        <v>1</v>
      </c>
      <c r="F55" s="16"/>
      <c r="G55" s="12">
        <v>42941</v>
      </c>
      <c r="H55" s="12">
        <v>42941</v>
      </c>
      <c r="I55" s="13">
        <f t="shared" si="1"/>
        <v>0</v>
      </c>
    </row>
    <row r="56" spans="1:9" ht="45" x14ac:dyDescent="0.25">
      <c r="A56" s="2" t="s">
        <v>35</v>
      </c>
      <c r="B56" s="2" t="s">
        <v>105</v>
      </c>
      <c r="C56" s="10" t="s">
        <v>10</v>
      </c>
      <c r="D56" s="14"/>
      <c r="E56" s="13">
        <v>1</v>
      </c>
      <c r="F56" s="16"/>
      <c r="G56" s="12">
        <v>42941</v>
      </c>
      <c r="H56" s="12">
        <v>42941</v>
      </c>
      <c r="I56" s="13">
        <f t="shared" si="1"/>
        <v>0</v>
      </c>
    </row>
    <row r="57" spans="1:9" ht="60" x14ac:dyDescent="0.25">
      <c r="A57" s="2" t="s">
        <v>35</v>
      </c>
      <c r="B57" s="2" t="s">
        <v>106</v>
      </c>
      <c r="C57" s="10" t="s">
        <v>10</v>
      </c>
      <c r="D57" s="14"/>
      <c r="E57" s="13">
        <v>1</v>
      </c>
      <c r="F57" s="16"/>
      <c r="G57" s="12">
        <v>42941</v>
      </c>
      <c r="H57" s="13"/>
      <c r="I57" s="13">
        <f t="shared" si="1"/>
        <v>-42941</v>
      </c>
    </row>
    <row r="58" spans="1:9" ht="45" x14ac:dyDescent="0.25">
      <c r="A58" s="2" t="s">
        <v>35</v>
      </c>
      <c r="B58" s="2" t="s">
        <v>107</v>
      </c>
      <c r="C58" s="10" t="s">
        <v>10</v>
      </c>
      <c r="D58" s="14"/>
      <c r="E58" s="13">
        <v>1</v>
      </c>
      <c r="F58" s="16"/>
      <c r="G58" s="12">
        <v>42941</v>
      </c>
      <c r="H58" s="13"/>
      <c r="I58" s="13">
        <f t="shared" si="1"/>
        <v>-42941</v>
      </c>
    </row>
    <row r="59" spans="1:9" ht="45" x14ac:dyDescent="0.25">
      <c r="A59" s="2" t="s">
        <v>30</v>
      </c>
      <c r="B59" s="2" t="s">
        <v>108</v>
      </c>
      <c r="C59" s="10" t="s">
        <v>24</v>
      </c>
      <c r="D59" s="14"/>
      <c r="E59" s="13">
        <v>1</v>
      </c>
      <c r="F59" s="16"/>
      <c r="G59" s="12">
        <v>42942</v>
      </c>
      <c r="H59" s="13"/>
      <c r="I59" s="13">
        <f t="shared" si="1"/>
        <v>-42942</v>
      </c>
    </row>
    <row r="60" spans="1:9" ht="30" x14ac:dyDescent="0.25">
      <c r="A60" s="2" t="s">
        <v>30</v>
      </c>
      <c r="B60" s="2" t="s">
        <v>109</v>
      </c>
      <c r="C60" s="10" t="s">
        <v>10</v>
      </c>
      <c r="D60" s="14"/>
      <c r="E60" s="13">
        <v>1</v>
      </c>
      <c r="F60" s="16"/>
      <c r="G60" s="12">
        <v>42942</v>
      </c>
      <c r="H60" s="13"/>
      <c r="I60" s="13">
        <f t="shared" si="1"/>
        <v>-42942</v>
      </c>
    </row>
    <row r="61" spans="1:9" ht="30" x14ac:dyDescent="0.25">
      <c r="A61" s="2" t="s">
        <v>30</v>
      </c>
      <c r="B61" s="2" t="s">
        <v>110</v>
      </c>
      <c r="C61" s="10" t="s">
        <v>14</v>
      </c>
      <c r="D61" s="14"/>
      <c r="E61" s="13">
        <v>1</v>
      </c>
      <c r="F61" s="16"/>
      <c r="G61" s="12">
        <v>42942</v>
      </c>
      <c r="H61" s="12">
        <v>42942</v>
      </c>
      <c r="I61" s="13">
        <f t="shared" si="1"/>
        <v>0</v>
      </c>
    </row>
    <row r="62" spans="1:9" ht="75" x14ac:dyDescent="0.25">
      <c r="A62" s="2" t="s">
        <v>30</v>
      </c>
      <c r="B62" s="2" t="s">
        <v>111</v>
      </c>
      <c r="C62" s="10" t="s">
        <v>14</v>
      </c>
      <c r="D62" s="14"/>
      <c r="E62" s="13">
        <v>2</v>
      </c>
      <c r="F62" s="16"/>
      <c r="G62" s="12">
        <v>42942</v>
      </c>
      <c r="H62" s="13"/>
      <c r="I62" s="13">
        <f t="shared" si="1"/>
        <v>-42942</v>
      </c>
    </row>
    <row r="63" spans="1:9" ht="30" x14ac:dyDescent="0.25">
      <c r="A63" s="2" t="s">
        <v>30</v>
      </c>
      <c r="B63" s="2" t="s">
        <v>112</v>
      </c>
      <c r="C63" s="10" t="s">
        <v>14</v>
      </c>
      <c r="D63" s="14"/>
      <c r="E63" s="13">
        <v>1</v>
      </c>
      <c r="F63" s="16"/>
      <c r="G63" s="12">
        <v>42942</v>
      </c>
      <c r="H63" s="13"/>
      <c r="I63" s="13">
        <f t="shared" si="1"/>
        <v>-42942</v>
      </c>
    </row>
    <row r="64" spans="1:9" x14ac:dyDescent="0.25">
      <c r="A64" s="2" t="s">
        <v>30</v>
      </c>
      <c r="B64" s="2" t="s">
        <v>113</v>
      </c>
      <c r="C64" s="10" t="s">
        <v>10</v>
      </c>
      <c r="D64" s="14"/>
      <c r="E64" s="13">
        <v>1</v>
      </c>
      <c r="F64" s="16"/>
      <c r="G64" s="12">
        <v>42942</v>
      </c>
      <c r="H64" s="13"/>
      <c r="I64" s="13">
        <f t="shared" si="1"/>
        <v>-42942</v>
      </c>
    </row>
    <row r="65" spans="1:9" ht="30" x14ac:dyDescent="0.25">
      <c r="A65" s="2" t="s">
        <v>30</v>
      </c>
      <c r="B65" s="2" t="s">
        <v>114</v>
      </c>
      <c r="C65" s="10" t="s">
        <v>24</v>
      </c>
      <c r="D65" s="14"/>
      <c r="E65" s="13">
        <v>1</v>
      </c>
      <c r="F65" s="16"/>
      <c r="G65" s="12">
        <v>42942</v>
      </c>
      <c r="H65" s="13"/>
      <c r="I65" s="13">
        <f t="shared" si="1"/>
        <v>-42942</v>
      </c>
    </row>
    <row r="66" spans="1:9" ht="45" x14ac:dyDescent="0.25">
      <c r="A66" s="2" t="s">
        <v>30</v>
      </c>
      <c r="B66" s="2" t="s">
        <v>115</v>
      </c>
      <c r="C66" s="10" t="s">
        <v>14</v>
      </c>
      <c r="D66" s="14"/>
      <c r="E66" s="13">
        <v>1</v>
      </c>
      <c r="F66" s="16"/>
      <c r="G66" s="12">
        <v>42942</v>
      </c>
      <c r="H66" s="13"/>
      <c r="I66" s="13">
        <f t="shared" si="1"/>
        <v>-42942</v>
      </c>
    </row>
    <row r="67" spans="1:9" ht="30" x14ac:dyDescent="0.25">
      <c r="A67" s="2" t="s">
        <v>30</v>
      </c>
      <c r="B67" s="2" t="s">
        <v>116</v>
      </c>
      <c r="C67" s="10" t="s">
        <v>10</v>
      </c>
      <c r="D67" s="14"/>
      <c r="E67" s="13">
        <v>1</v>
      </c>
      <c r="F67" s="16"/>
      <c r="G67" s="12">
        <v>42942</v>
      </c>
      <c r="H67" s="13"/>
      <c r="I67" s="13">
        <f t="shared" si="1"/>
        <v>-42942</v>
      </c>
    </row>
    <row r="68" spans="1:9" x14ac:dyDescent="0.25">
      <c r="A68" s="2" t="s">
        <v>30</v>
      </c>
      <c r="B68" s="2" t="s">
        <v>117</v>
      </c>
      <c r="C68" s="10" t="s">
        <v>14</v>
      </c>
      <c r="D68" s="14"/>
      <c r="E68" s="13">
        <v>1</v>
      </c>
      <c r="F68" s="16"/>
      <c r="G68" s="12">
        <v>42942</v>
      </c>
      <c r="H68" s="13"/>
      <c r="I68" s="13">
        <f t="shared" si="1"/>
        <v>-42942</v>
      </c>
    </row>
  </sheetData>
  <autoFilter ref="A1:I49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'C:\Users\Freddy BiX\Desktop\[Obs Sename 2.xlsx]Hoja2'!#REF!</xm:f>
          </x14:formula1>
          <xm:sqref>C22:C48</xm:sqref>
        </x14:dataValidation>
        <x14:dataValidation type="list" allowBlank="1" showInputMessage="1" showErrorMessage="1">
          <x14:formula1>
            <xm:f>'C:\Users\Freddy BiX\Desktop\[Obs Sename.xlsx]Parametros'!#REF!</xm:f>
          </x14:formula1>
          <xm:sqref>C2:C21</xm:sqref>
        </x14:dataValidation>
        <x14:dataValidation type="list" allowBlank="1" showInputMessage="1" showErrorMessage="1">
          <x14:formula1>
            <xm:f>Hoja2!$A$1:$A$3</xm:f>
          </x14:formula1>
          <xm:sqref>C49:C68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24</v>
      </c>
    </row>
    <row r="2" spans="1:1" x14ac:dyDescent="0.25">
      <c r="A2" t="s">
        <v>10</v>
      </c>
    </row>
    <row r="3" spans="1:1" x14ac:dyDescent="0.25">
      <c r="A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2017-07-27T05:12:03Z</dcterms:modified>
</cp:coreProperties>
</file>